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60" yWindow="5685" windowWidth="23250" windowHeight="6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D20" i="1"/>
  <c r="C20" i="1"/>
  <c r="D10" i="1"/>
  <c r="E20" i="1" l="1"/>
  <c r="G20" i="1"/>
  <c r="H20" i="1"/>
  <c r="I20" i="1"/>
  <c r="D9" i="1" l="1"/>
  <c r="D11" i="1"/>
  <c r="D12" i="1"/>
  <c r="D13" i="1"/>
  <c r="D14" i="1"/>
  <c r="D15" i="1"/>
  <c r="D16" i="1"/>
  <c r="D17" i="1"/>
  <c r="D18" i="1"/>
  <c r="D19" i="1"/>
  <c r="D8" i="1"/>
</calcChain>
</file>

<file path=xl/sharedStrings.xml><?xml version="1.0" encoding="utf-8"?>
<sst xmlns="http://schemas.openxmlformats.org/spreadsheetml/2006/main" count="27" uniqueCount="27">
  <si>
    <t>№ п/п</t>
  </si>
  <si>
    <t>Протяженность электрических сетей, км</t>
  </si>
  <si>
    <t>Ориентировочная стоимость реконструкции электрических сетей, тыс. рублей с НДС</t>
  </si>
  <si>
    <t>Срок реконструкции</t>
  </si>
  <si>
    <t>начало</t>
  </si>
  <si>
    <t>окончание</t>
  </si>
  <si>
    <t>Наименование населенного пункта, района, объект</t>
  </si>
  <si>
    <t>Бюджетные средства</t>
  </si>
  <si>
    <t>Реконструкция ВЛ-0,4 кВ ф.2, ф.4 от СТП-Г-14,ВЛ-0,4кВ ф.1 от СТП-Г-40 аг. Новый Двор Гродненский район</t>
  </si>
  <si>
    <t>Реконструкция участков  ВЛ-10кВ, КЛ-10кВ ф.354 от ПС Первомайск в аг. Первомайск Щучинского района</t>
  </si>
  <si>
    <t>Реконструкция ВЛ-0,4 кВ от СТП-Г-43 д. Бакшты Щучинского района</t>
  </si>
  <si>
    <t>Реконструкция ВЛ-0,4 кВ от СТП-М-6
д. Давлюдовщина Щучинского района</t>
  </si>
  <si>
    <t>Реконструкция  ВЛ-0,4кВ  от СТП-О-71 д. Обруб Щучинского района</t>
  </si>
  <si>
    <t>Реконструкция  ВЛ-0,4 кВ ф.1,2,5 от ЗТП-К-5  д. Протасовщина Щучинского района</t>
  </si>
  <si>
    <t>Реконструкция  ВЛ-0,4 кВ  от СТП-В-68
 д. Коревичи Щучинского района</t>
  </si>
  <si>
    <t>Реконструкция ВЛ-0,4кВ ф.1 от СТП-В-22 д. Александровка  с переключением на проектируемуе СТП, строительство сетей 10кВ и СТП д. Александровка Щучинского района</t>
  </si>
  <si>
    <t>Реконструкция  ВЛ-0,4 кВ  от ТП-Г-101  в 
д. Лычковцы Щучинского района</t>
  </si>
  <si>
    <t>Реконструкция ВЛ-0,4кВ от ЗТП-П-74
 д. Ходилони</t>
  </si>
  <si>
    <t>2022-2025</t>
  </si>
  <si>
    <t>Реконструкция ВЛ-0,4 кВ от ЗТП-Ж-72 д. Дворчане</t>
  </si>
  <si>
    <t xml:space="preserve">Филиал "Гродненские электрические сети" </t>
  </si>
  <si>
    <t>Щучинский район</t>
  </si>
  <si>
    <t>Итого по Щучинскому району</t>
  </si>
  <si>
    <t xml:space="preserve">Реконструкция участков  ВЛ-0,4кВ ф.1,2,3,4  от ЗТП-Щ-104 аг. Лещанка </t>
  </si>
  <si>
    <t xml:space="preserve">Директор филиала "Гродненские электрические сети"                                    </t>
  </si>
  <si>
    <t xml:space="preserve">В.В. Зубрицкий </t>
  </si>
  <si>
    <t>Перечень объектов из перспективного плана реконструкции электрических сетей существующего жилищного фонда граждан в котором в период с 2022 по 2025 год предусматривается использование электрической энергии для нужд отопления, отопления и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</si>
</sst>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0" fontId="1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ill="1"/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3">
    <cellStyle name="Обычный" xfId="0" builtinId="0"/>
    <cellStyle name="Обычный 2 2" xfId="2"/>
    <cellStyle name="Обычный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zoomScaleNormal="100" workbookViewId="0">
      <selection activeCell="C9" sqref="C9"/>
    </sheetView>
  </sheetViews>
  <sheetFormatPr defaultRowHeight="15" x14ac:dyDescent="0.25"/>
  <cols>
    <col min="1" max="1" width="8.5703125" customWidth="1"/>
    <col min="2" max="2" width="50.85546875" customWidth="1"/>
    <col min="3" max="3" width="11.140625" customWidth="1"/>
    <col min="4" max="4" width="13" customWidth="1"/>
    <col min="5" max="5" width="11.140625" customWidth="1"/>
    <col min="6" max="6" width="10.42578125" customWidth="1"/>
    <col min="7" max="7" width="10.85546875" style="31" customWidth="1"/>
    <col min="8" max="8" width="10.42578125" customWidth="1"/>
    <col min="9" max="9" width="11.42578125" customWidth="1"/>
    <col min="10" max="10" width="11.7109375" customWidth="1"/>
    <col min="11" max="11" width="12.5703125" customWidth="1"/>
  </cols>
  <sheetData>
    <row r="2" spans="1:11" ht="59.4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3.6" customHeight="1" x14ac:dyDescent="0.25">
      <c r="A3" s="39" t="s">
        <v>0</v>
      </c>
      <c r="B3" s="37" t="s">
        <v>6</v>
      </c>
      <c r="C3" s="37" t="s">
        <v>1</v>
      </c>
      <c r="D3" s="39" t="s">
        <v>2</v>
      </c>
      <c r="E3" s="39"/>
      <c r="F3" s="39"/>
      <c r="G3" s="39"/>
      <c r="H3" s="39"/>
      <c r="I3" s="39"/>
      <c r="J3" s="39" t="s">
        <v>3</v>
      </c>
      <c r="K3" s="39"/>
    </row>
    <row r="4" spans="1:11" ht="43.5" customHeight="1" x14ac:dyDescent="0.25">
      <c r="A4" s="39"/>
      <c r="B4" s="37"/>
      <c r="C4" s="37"/>
      <c r="D4" s="27" t="s">
        <v>18</v>
      </c>
      <c r="E4" s="27">
        <v>2021</v>
      </c>
      <c r="F4" s="27">
        <v>2022</v>
      </c>
      <c r="G4" s="28">
        <v>2023</v>
      </c>
      <c r="H4" s="27">
        <v>2024</v>
      </c>
      <c r="I4" s="27">
        <v>2025</v>
      </c>
      <c r="J4" s="27" t="s">
        <v>4</v>
      </c>
      <c r="K4" s="27" t="s">
        <v>5</v>
      </c>
    </row>
    <row r="5" spans="1:11" ht="19.5" customHeight="1" x14ac:dyDescent="0.2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8.75" customHeight="1" x14ac:dyDescent="0.25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13"/>
      <c r="B7" s="25" t="s">
        <v>21</v>
      </c>
      <c r="C7" s="8"/>
      <c r="D7" s="8"/>
      <c r="E7" s="8"/>
      <c r="F7" s="8"/>
      <c r="G7" s="8"/>
      <c r="H7" s="8"/>
      <c r="I7" s="8"/>
      <c r="J7" s="8"/>
      <c r="K7" s="8"/>
    </row>
    <row r="8" spans="1:11" ht="27" customHeight="1" x14ac:dyDescent="0.25">
      <c r="A8" s="13">
        <v>1</v>
      </c>
      <c r="B8" s="9" t="s">
        <v>19</v>
      </c>
      <c r="C8" s="7">
        <v>1.48</v>
      </c>
      <c r="D8" s="12">
        <f>SUM(E8:I8)</f>
        <v>132.55699999999999</v>
      </c>
      <c r="E8" s="15">
        <v>132.55699999999999</v>
      </c>
      <c r="F8" s="15"/>
      <c r="G8" s="15"/>
      <c r="H8" s="15"/>
      <c r="I8" s="15"/>
      <c r="J8" s="34">
        <v>2021</v>
      </c>
      <c r="K8" s="34">
        <v>2022</v>
      </c>
    </row>
    <row r="9" spans="1:11" ht="25.5" x14ac:dyDescent="0.25">
      <c r="A9" s="4">
        <v>2</v>
      </c>
      <c r="B9" s="9" t="s">
        <v>8</v>
      </c>
      <c r="C9" s="10">
        <v>2.2000000000000002</v>
      </c>
      <c r="D9" s="12">
        <f t="shared" ref="D9:D19" si="0">SUM(E9:I9)</f>
        <v>215.72</v>
      </c>
      <c r="E9" s="11"/>
      <c r="F9" s="10">
        <v>215.72</v>
      </c>
      <c r="G9" s="15"/>
      <c r="H9" s="15"/>
      <c r="I9" s="15"/>
      <c r="J9" s="13">
        <v>2022</v>
      </c>
      <c r="K9" s="13">
        <v>2022</v>
      </c>
    </row>
    <row r="10" spans="1:11" ht="25.5" x14ac:dyDescent="0.25">
      <c r="A10" s="13">
        <v>3</v>
      </c>
      <c r="B10" s="9" t="s">
        <v>23</v>
      </c>
      <c r="C10" s="10">
        <v>2.9</v>
      </c>
      <c r="D10" s="12">
        <f t="shared" si="0"/>
        <v>204.25</v>
      </c>
      <c r="E10" s="11"/>
      <c r="F10" s="10">
        <v>204.25</v>
      </c>
      <c r="G10" s="15"/>
      <c r="H10" s="15"/>
      <c r="I10" s="15"/>
      <c r="J10" s="13">
        <v>2022</v>
      </c>
      <c r="K10" s="13">
        <v>2022</v>
      </c>
    </row>
    <row r="11" spans="1:11" ht="25.5" x14ac:dyDescent="0.25">
      <c r="A11" s="4">
        <v>4</v>
      </c>
      <c r="B11" s="5" t="s">
        <v>9</v>
      </c>
      <c r="C11" s="10">
        <v>0.4</v>
      </c>
      <c r="D11" s="12">
        <f t="shared" si="0"/>
        <v>69.48</v>
      </c>
      <c r="E11" s="11"/>
      <c r="F11" s="14">
        <v>69.48</v>
      </c>
      <c r="G11" s="15"/>
      <c r="H11" s="15"/>
      <c r="I11" s="15"/>
      <c r="J11" s="13">
        <v>2022</v>
      </c>
      <c r="K11" s="13">
        <v>2022</v>
      </c>
    </row>
    <row r="12" spans="1:11" s="31" customFormat="1" ht="25.5" x14ac:dyDescent="0.25">
      <c r="A12" s="13">
        <v>5</v>
      </c>
      <c r="B12" s="5" t="s">
        <v>10</v>
      </c>
      <c r="C12" s="10">
        <v>1.3</v>
      </c>
      <c r="D12" s="12">
        <f t="shared" si="0"/>
        <v>122.9</v>
      </c>
      <c r="E12" s="11"/>
      <c r="F12" s="12">
        <v>122.9</v>
      </c>
      <c r="G12" s="15"/>
      <c r="H12" s="15"/>
      <c r="I12" s="15"/>
      <c r="J12" s="13">
        <v>2022</v>
      </c>
      <c r="K12" s="13">
        <v>2022</v>
      </c>
    </row>
    <row r="13" spans="1:11" s="31" customFormat="1" ht="25.5" x14ac:dyDescent="0.25">
      <c r="A13" s="4">
        <v>6</v>
      </c>
      <c r="B13" s="5" t="s">
        <v>11</v>
      </c>
      <c r="C13" s="10">
        <v>2.5</v>
      </c>
      <c r="D13" s="7">
        <f t="shared" si="0"/>
        <v>246.2</v>
      </c>
      <c r="E13" s="11"/>
      <c r="F13" s="12">
        <v>246.2</v>
      </c>
      <c r="G13" s="15"/>
      <c r="H13" s="15"/>
      <c r="I13" s="15"/>
      <c r="J13" s="13">
        <v>2022</v>
      </c>
      <c r="K13" s="13">
        <v>2022</v>
      </c>
    </row>
    <row r="14" spans="1:11" ht="25.5" x14ac:dyDescent="0.25">
      <c r="A14" s="13">
        <v>7</v>
      </c>
      <c r="B14" s="9" t="s">
        <v>12</v>
      </c>
      <c r="C14" s="14">
        <v>2.56</v>
      </c>
      <c r="D14" s="7">
        <f t="shared" si="0"/>
        <v>204.8</v>
      </c>
      <c r="E14" s="11"/>
      <c r="F14" s="15"/>
      <c r="G14" s="12">
        <v>204.8</v>
      </c>
      <c r="H14" s="15"/>
      <c r="I14" s="15"/>
      <c r="J14" s="13">
        <v>2023</v>
      </c>
      <c r="K14" s="13">
        <v>2023</v>
      </c>
    </row>
    <row r="15" spans="1:11" ht="25.5" x14ac:dyDescent="0.25">
      <c r="A15" s="4">
        <v>8</v>
      </c>
      <c r="B15" s="9" t="s">
        <v>13</v>
      </c>
      <c r="C15" s="10">
        <v>2.5</v>
      </c>
      <c r="D15" s="7">
        <f t="shared" si="0"/>
        <v>200</v>
      </c>
      <c r="E15" s="11"/>
      <c r="F15" s="15"/>
      <c r="G15" s="12">
        <v>200</v>
      </c>
      <c r="H15" s="15"/>
      <c r="I15" s="15"/>
      <c r="J15" s="13">
        <v>2023</v>
      </c>
      <c r="K15" s="13">
        <v>2023</v>
      </c>
    </row>
    <row r="16" spans="1:11" ht="25.5" x14ac:dyDescent="0.25">
      <c r="A16" s="13">
        <v>9</v>
      </c>
      <c r="B16" s="9" t="s">
        <v>14</v>
      </c>
      <c r="C16" s="10">
        <v>2</v>
      </c>
      <c r="D16" s="7">
        <f t="shared" si="0"/>
        <v>160</v>
      </c>
      <c r="E16" s="11"/>
      <c r="F16" s="15"/>
      <c r="G16" s="12">
        <v>160</v>
      </c>
      <c r="H16" s="15"/>
      <c r="I16" s="15"/>
      <c r="J16" s="13">
        <v>2023</v>
      </c>
      <c r="K16" s="13">
        <v>2023</v>
      </c>
    </row>
    <row r="17" spans="1:11" ht="25.5" x14ac:dyDescent="0.25">
      <c r="A17" s="4">
        <v>10</v>
      </c>
      <c r="B17" s="9" t="s">
        <v>16</v>
      </c>
      <c r="C17" s="14">
        <v>5</v>
      </c>
      <c r="D17" s="7">
        <f t="shared" si="0"/>
        <v>400</v>
      </c>
      <c r="E17" s="11"/>
      <c r="F17" s="15"/>
      <c r="G17" s="15"/>
      <c r="H17" s="12">
        <v>400</v>
      </c>
      <c r="I17" s="15"/>
      <c r="J17" s="13">
        <v>2024</v>
      </c>
      <c r="K17" s="13">
        <v>2024</v>
      </c>
    </row>
    <row r="18" spans="1:11" ht="58.15" customHeight="1" x14ac:dyDescent="0.25">
      <c r="A18" s="13">
        <v>11</v>
      </c>
      <c r="B18" s="17" t="s">
        <v>15</v>
      </c>
      <c r="C18" s="10">
        <v>1.9</v>
      </c>
      <c r="D18" s="12">
        <f t="shared" si="0"/>
        <v>181.7</v>
      </c>
      <c r="E18" s="11"/>
      <c r="F18" s="18"/>
      <c r="G18" s="18"/>
      <c r="H18" s="18"/>
      <c r="I18" s="12">
        <v>181.7</v>
      </c>
      <c r="J18" s="4">
        <v>2025</v>
      </c>
      <c r="K18" s="4">
        <v>2025</v>
      </c>
    </row>
    <row r="19" spans="1:11" ht="25.5" x14ac:dyDescent="0.25">
      <c r="A19" s="4">
        <v>12</v>
      </c>
      <c r="B19" s="5" t="s">
        <v>17</v>
      </c>
      <c r="C19" s="10">
        <v>1</v>
      </c>
      <c r="D19" s="12">
        <f t="shared" si="0"/>
        <v>80</v>
      </c>
      <c r="E19" s="19"/>
      <c r="F19" s="16"/>
      <c r="G19" s="15"/>
      <c r="H19" s="16"/>
      <c r="I19" s="6">
        <v>80</v>
      </c>
      <c r="J19" s="13">
        <v>2025</v>
      </c>
      <c r="K19" s="13">
        <v>2025</v>
      </c>
    </row>
    <row r="20" spans="1:11" x14ac:dyDescent="0.25">
      <c r="A20" s="4"/>
      <c r="B20" s="24" t="s">
        <v>22</v>
      </c>
      <c r="C20" s="26">
        <f>SUM(C8:C19)</f>
        <v>25.740000000000002</v>
      </c>
      <c r="D20" s="26">
        <f>SUM(D8:D19)</f>
        <v>2217.607</v>
      </c>
      <c r="E20" s="26">
        <f t="shared" ref="E20:I20" si="1">SUM(E8:E19)</f>
        <v>132.55699999999999</v>
      </c>
      <c r="F20" s="26">
        <f>SUM(F8:F19)</f>
        <v>858.55</v>
      </c>
      <c r="G20" s="26">
        <f t="shared" si="1"/>
        <v>564.79999999999995</v>
      </c>
      <c r="H20" s="26">
        <f t="shared" si="1"/>
        <v>400</v>
      </c>
      <c r="I20" s="26">
        <f t="shared" si="1"/>
        <v>261.7</v>
      </c>
      <c r="J20" s="13"/>
      <c r="K20" s="13"/>
    </row>
    <row r="21" spans="1:11" ht="16.5" customHeight="1" x14ac:dyDescent="0.3">
      <c r="A21" s="3"/>
      <c r="B21" s="3"/>
      <c r="C21" s="3"/>
      <c r="D21" s="3"/>
      <c r="E21" s="3"/>
      <c r="F21" s="3"/>
      <c r="G21" s="8"/>
      <c r="H21" s="3"/>
      <c r="I21" s="3"/>
      <c r="J21" s="3"/>
      <c r="K21" s="3"/>
    </row>
    <row r="22" spans="1:11" s="2" customFormat="1" ht="23.25" customHeight="1" x14ac:dyDescent="0.3">
      <c r="A22" s="20"/>
      <c r="B22" s="21"/>
      <c r="C22" s="22"/>
      <c r="D22" s="21"/>
      <c r="E22" s="21"/>
      <c r="F22" s="21"/>
      <c r="G22" s="29"/>
      <c r="H22" s="21"/>
      <c r="I22" s="21"/>
      <c r="J22" s="21"/>
      <c r="K22" s="21"/>
    </row>
    <row r="23" spans="1:11" s="1" customFormat="1" ht="18" x14ac:dyDescent="0.35">
      <c r="A23" s="23"/>
      <c r="B23" s="32"/>
      <c r="C23" s="33"/>
      <c r="D23" s="33"/>
      <c r="E23" s="33"/>
      <c r="F23" s="33"/>
      <c r="G23" s="30"/>
      <c r="H23" s="23"/>
      <c r="I23" s="23"/>
      <c r="J23" s="23"/>
      <c r="K23" s="23"/>
    </row>
    <row r="24" spans="1:11" s="1" customFormat="1" ht="18" customHeight="1" x14ac:dyDescent="0.3">
      <c r="A24" s="23"/>
      <c r="B24" s="33" t="s">
        <v>24</v>
      </c>
      <c r="C24" s="33"/>
      <c r="D24" s="33"/>
      <c r="G24" s="33" t="s">
        <v>25</v>
      </c>
      <c r="H24" s="23"/>
      <c r="I24" s="23"/>
      <c r="J24" s="23"/>
      <c r="K24" s="23"/>
    </row>
    <row r="25" spans="1:11" x14ac:dyDescent="0.25">
      <c r="A25" s="23"/>
      <c r="B25" s="23"/>
      <c r="C25" s="23"/>
      <c r="D25" s="23"/>
      <c r="E25" s="23"/>
      <c r="F25" s="23"/>
      <c r="G25" s="30"/>
      <c r="H25" s="23"/>
      <c r="I25" s="23"/>
      <c r="J25" s="23"/>
      <c r="K25" s="23"/>
    </row>
  </sheetData>
  <mergeCells count="8">
    <mergeCell ref="A2:K2"/>
    <mergeCell ref="A5:K5"/>
    <mergeCell ref="B3:B4"/>
    <mergeCell ref="A6:K6"/>
    <mergeCell ref="A3:A4"/>
    <mergeCell ref="C3:C4"/>
    <mergeCell ref="D3:I3"/>
    <mergeCell ref="J3:K3"/>
  </mergeCells>
  <pageMargins left="0.70866141732283472" right="0.31496062992125984" top="0.35433070866141736" bottom="0.35433070866141736" header="0.31496062992125984" footer="0.31496062992125984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IT-ADMIN</cp:lastModifiedBy>
  <cp:lastPrinted>2021-10-14T08:11:12Z</cp:lastPrinted>
  <dcterms:created xsi:type="dcterms:W3CDTF">2020-08-14T07:44:05Z</dcterms:created>
  <dcterms:modified xsi:type="dcterms:W3CDTF">2021-11-04T12:05:31Z</dcterms:modified>
</cp:coreProperties>
</file>